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\Government Reporting\FINANCIAL TRANSPARENCY\2024-2025\April\"/>
    </mc:Choice>
  </mc:AlternateContent>
  <xr:revisionPtr revIDLastSave="0" documentId="13_ncr:1_{19E4ED7B-8DCD-48A6-ADB5-08A1281792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0" i="1" l="1"/>
</calcChain>
</file>

<file path=xl/sharedStrings.xml><?xml version="1.0" encoding="utf-8"?>
<sst xmlns="http://schemas.openxmlformats.org/spreadsheetml/2006/main" count="26" uniqueCount="26">
  <si>
    <r>
      <rPr>
        <b/>
        <sz val="14"/>
        <rFont val="Calibri"/>
        <family val="2"/>
      </rPr>
      <t>FUND</t>
    </r>
  </si>
  <si>
    <r>
      <rPr>
        <b/>
        <sz val="14"/>
        <rFont val="Calibri"/>
        <family val="2"/>
      </rPr>
      <t>TITLE</t>
    </r>
  </si>
  <si>
    <r>
      <rPr>
        <b/>
        <sz val="14"/>
        <rFont val="Calibri"/>
        <family val="2"/>
      </rPr>
      <t>SALARIES</t>
    </r>
  </si>
  <si>
    <r>
      <rPr>
        <b/>
        <sz val="14"/>
        <rFont val="Calibri"/>
        <family val="2"/>
      </rPr>
      <t>MEDICARE</t>
    </r>
  </si>
  <si>
    <r>
      <rPr>
        <b/>
        <sz val="14"/>
        <rFont val="Calibri"/>
        <family val="2"/>
      </rPr>
      <t xml:space="preserve">WORKERS &amp;
</t>
    </r>
    <r>
      <rPr>
        <b/>
        <sz val="14"/>
        <rFont val="Calibri"/>
        <family val="2"/>
      </rPr>
      <t>UNEMPLOYMENT COMPENSATION</t>
    </r>
  </si>
  <si>
    <r>
      <rPr>
        <b/>
        <sz val="14"/>
        <rFont val="Calibri"/>
        <family val="2"/>
      </rPr>
      <t>TRS</t>
    </r>
  </si>
  <si>
    <r>
      <rPr>
        <b/>
        <sz val="14"/>
        <rFont val="Calibri"/>
        <family val="2"/>
      </rPr>
      <t>YTD TOTAL</t>
    </r>
  </si>
  <si>
    <r>
      <rPr>
        <b/>
        <sz val="12"/>
        <rFont val="Calibri"/>
        <family val="2"/>
      </rPr>
      <t>GENERAL FUND</t>
    </r>
  </si>
  <si>
    <r>
      <rPr>
        <b/>
        <sz val="12"/>
        <rFont val="Calibri"/>
        <family val="2"/>
      </rPr>
      <t>ESEA- TITLE I- PART A-BO 8</t>
    </r>
  </si>
  <si>
    <r>
      <rPr>
        <b/>
        <sz val="12"/>
        <rFont val="Calibri"/>
        <family val="2"/>
      </rPr>
      <t>IDEA - PART B- FORMULA-BO</t>
    </r>
  </si>
  <si>
    <t>HEALTH &amp; LIFE INSURANCE</t>
  </si>
  <si>
    <t>PAYROLL EXPENSE 2024-2025                                                              APRIL</t>
  </si>
  <si>
    <t>IDEA - PART B - PRESCHOOL</t>
  </si>
  <si>
    <t>NATL SCHOOL BREAKFAST/LUNC</t>
  </si>
  <si>
    <t>ESEA- TITLE II-A TPTR</t>
  </si>
  <si>
    <t>TITLE III-PART A</t>
  </si>
  <si>
    <t>EARLY CHILDHOOD LEP SS-BO</t>
  </si>
  <si>
    <t>STATE FUNDED SPECIAL REVENUE FUNDS</t>
  </si>
  <si>
    <t>CAMPUS ACTIVITY FUNDS</t>
  </si>
  <si>
    <t>LEWISVILLE EDUCATION FOUND GRANT</t>
  </si>
  <si>
    <t>FUND 655 2023 BOND SERIES</t>
  </si>
  <si>
    <t>FUND 661 2024 BOND SERIES</t>
  </si>
  <si>
    <t>CTE STUDENT ENTERPRISES</t>
  </si>
  <si>
    <t>CISNT-FEDERAL GRANTS</t>
  </si>
  <si>
    <t>CISNT-NON FEDERAL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</si>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</sst>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b/>
      <sz val="14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 indent="3"/>
    </xf>
    <xf numFmtId="0" fontId="1" fillId="2" borderId="1" xfId="0" applyFont="1" applyFill="1" applyBorder="1" applyAlignment="1">
      <alignment horizontal="left" wrapText="1" indent="2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left" vertical="top" shrinkToFit="1"/>
    </xf>
    <xf numFmtId="0" fontId="3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shrinkToFit="1"/>
    </xf>
    <xf numFmtId="1" fontId="4" fillId="0" borderId="1" xfId="0" applyNumberFormat="1" applyFont="1" applyBorder="1" applyAlignment="1">
      <alignment horizontal="left" vertical="top" shrinkToFit="1"/>
    </xf>
    <xf numFmtId="0" fontId="5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right" vertical="top" shrinkToFit="1"/>
    </xf>
    <xf numFmtId="37" fontId="4" fillId="0" borderId="5" xfId="0" applyNumberFormat="1" applyFont="1" applyBorder="1" applyAlignment="1">
      <alignment horizontal="left" wrapText="1"/>
    </xf>
    <xf numFmtId="43" fontId="6" fillId="0" borderId="5" xfId="0" applyNumberFormat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top" shrinkToFit="1"/>
    </xf>
    <xf numFmtId="4" fontId="2" fillId="0" borderId="5" xfId="0" applyNumberFormat="1" applyFont="1" applyBorder="1" applyAlignment="1">
      <alignment horizontal="right" vertical="top" shrinkToFit="1"/>
    </xf>
    <xf numFmtId="0" fontId="4" fillId="0" borderId="8" xfId="0" applyFont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3" fontId="4" fillId="0" borderId="8" xfId="0" applyNumberFormat="1" applyFont="1" applyBorder="1" applyAlignment="1">
      <alignment horizontal="left" vertical="top"/>
    </xf>
    <xf numFmtId="43" fontId="4" fillId="0" borderId="8" xfId="0" applyNumberFormat="1" applyFont="1" applyBorder="1" applyAlignment="1">
      <alignment horizontal="right" vertical="top"/>
    </xf>
    <xf numFmtId="43" fontId="0" fillId="0" borderId="0" xfId="0" applyNumberForma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Normal="100" workbookViewId="0">
      <selection activeCell="F27" sqref="F27"/>
    </sheetView>
  </sheetViews>
  <sheetFormatPr defaultRowHeight="12.75" x14ac:dyDescent="0.2"/>
  <cols>
    <col min="1" max="1" width="11.5" customWidth="1"/>
    <col min="2" max="2" width="44.1640625" customWidth="1"/>
    <col min="3" max="4" width="22" customWidth="1"/>
    <col min="5" max="5" width="24" bestFit="1" customWidth="1"/>
    <col min="6" max="6" width="25" bestFit="1" customWidth="1"/>
    <col min="7" max="7" width="21.83203125" customWidth="1"/>
    <col min="8" max="8" width="22" customWidth="1"/>
  </cols>
  <sheetData>
    <row r="1" spans="1:8" ht="32.1" customHeight="1" x14ac:dyDescent="0.2">
      <c r="A1" s="19" t="s">
        <v>11</v>
      </c>
      <c r="B1" s="20"/>
      <c r="C1" s="20"/>
      <c r="D1" s="20"/>
      <c r="E1" s="20"/>
      <c r="F1" s="20"/>
      <c r="G1" s="20"/>
      <c r="H1" s="21"/>
    </row>
    <row r="2" spans="1:8" ht="63" customHeight="1" x14ac:dyDescent="0.3">
      <c r="A2" s="1" t="s">
        <v>0</v>
      </c>
      <c r="B2" s="1" t="s">
        <v>1</v>
      </c>
      <c r="C2" s="2" t="s">
        <v>2</v>
      </c>
      <c r="D2" s="3" t="s">
        <v>3</v>
      </c>
      <c r="E2" s="4" t="s">
        <v>10</v>
      </c>
      <c r="F2" s="5" t="s">
        <v>4</v>
      </c>
      <c r="G2" s="4" t="s">
        <v>5</v>
      </c>
      <c r="H2" s="3" t="s">
        <v>6</v>
      </c>
    </row>
    <row r="3" spans="1:8" ht="18" customHeight="1" x14ac:dyDescent="0.2">
      <c r="A3" s="6">
        <v>199</v>
      </c>
      <c r="B3" s="7" t="s">
        <v>7</v>
      </c>
      <c r="C3" s="8">
        <v>246616344.56</v>
      </c>
      <c r="D3" s="8">
        <v>3372171.91</v>
      </c>
      <c r="E3" s="8">
        <v>10137691.199999999</v>
      </c>
      <c r="F3" s="8">
        <v>714236.88</v>
      </c>
      <c r="G3" s="8">
        <v>29750918.859999999</v>
      </c>
      <c r="H3" s="8">
        <f>SUM(C3:G3)</f>
        <v>290591363.40999997</v>
      </c>
    </row>
    <row r="4" spans="1:8" ht="18" customHeight="1" x14ac:dyDescent="0.2">
      <c r="A4" s="6">
        <v>211</v>
      </c>
      <c r="B4" s="7" t="s">
        <v>8</v>
      </c>
      <c r="C4" s="8">
        <v>2271685.58</v>
      </c>
      <c r="D4" s="8">
        <v>31342.41</v>
      </c>
      <c r="E4" s="8">
        <v>75755.91</v>
      </c>
      <c r="F4" s="8">
        <v>5399.9</v>
      </c>
      <c r="G4" s="8">
        <v>231493.01</v>
      </c>
      <c r="H4" s="8">
        <f t="shared" ref="H4:H18" si="0">SUM(C4:G4)</f>
        <v>2615676.8100000005</v>
      </c>
    </row>
    <row r="5" spans="1:8" ht="18" customHeight="1" x14ac:dyDescent="0.2">
      <c r="A5" s="6">
        <v>224</v>
      </c>
      <c r="B5" s="7" t="s">
        <v>9</v>
      </c>
      <c r="C5" s="8">
        <v>4824955.6900000004</v>
      </c>
      <c r="D5" s="8">
        <v>64447.11</v>
      </c>
      <c r="E5" s="8">
        <v>258418.56</v>
      </c>
      <c r="F5" s="8">
        <v>11696.78</v>
      </c>
      <c r="G5" s="8">
        <v>546993.73</v>
      </c>
      <c r="H5" s="8">
        <f t="shared" si="0"/>
        <v>5706511.870000001</v>
      </c>
    </row>
    <row r="6" spans="1:8" ht="18" customHeight="1" x14ac:dyDescent="0.2">
      <c r="A6" s="9">
        <v>225</v>
      </c>
      <c r="B6" s="10" t="s">
        <v>12</v>
      </c>
      <c r="C6" s="8">
        <v>118705.92</v>
      </c>
      <c r="D6" s="8">
        <v>1674.6</v>
      </c>
      <c r="E6" s="8">
        <v>5261.6</v>
      </c>
      <c r="F6" s="8">
        <v>267.2</v>
      </c>
      <c r="G6" s="8">
        <v>13461.63</v>
      </c>
      <c r="H6" s="8">
        <f t="shared" si="0"/>
        <v>139370.95000000001</v>
      </c>
    </row>
    <row r="7" spans="1:8" ht="18" customHeight="1" x14ac:dyDescent="0.2">
      <c r="A7" s="9">
        <v>240</v>
      </c>
      <c r="B7" s="10" t="s">
        <v>13</v>
      </c>
      <c r="C7" s="8">
        <v>6815302.79</v>
      </c>
      <c r="D7" s="8">
        <v>93358.92</v>
      </c>
      <c r="E7" s="8">
        <v>427679.8</v>
      </c>
      <c r="F7" s="11">
        <v>110763.33</v>
      </c>
      <c r="G7" s="8">
        <v>681123.4</v>
      </c>
      <c r="H7" s="8">
        <f t="shared" si="0"/>
        <v>8128228.2400000002</v>
      </c>
    </row>
    <row r="8" spans="1:8" ht="18" customHeight="1" x14ac:dyDescent="0.2">
      <c r="A8" s="9">
        <v>255</v>
      </c>
      <c r="B8" s="10" t="s">
        <v>14</v>
      </c>
      <c r="C8" s="8">
        <v>221006.84</v>
      </c>
      <c r="D8" s="8">
        <v>3152</v>
      </c>
      <c r="E8" s="8">
        <v>2615.6</v>
      </c>
      <c r="F8" s="11">
        <v>515.70000000000005</v>
      </c>
      <c r="G8" s="8">
        <v>16961.919999999998</v>
      </c>
      <c r="H8" s="8">
        <f t="shared" si="0"/>
        <v>244252.06</v>
      </c>
    </row>
    <row r="9" spans="1:8" ht="18" customHeight="1" x14ac:dyDescent="0.2">
      <c r="A9" s="9">
        <v>263</v>
      </c>
      <c r="B9" s="10" t="s">
        <v>15</v>
      </c>
      <c r="C9" s="8">
        <v>351511.31</v>
      </c>
      <c r="D9" s="11">
        <v>4807.7299999999996</v>
      </c>
      <c r="E9" s="11">
        <v>13632.35</v>
      </c>
      <c r="F9" s="11">
        <v>880.66</v>
      </c>
      <c r="G9" s="8">
        <v>40396.01</v>
      </c>
      <c r="H9" s="8">
        <f t="shared" si="0"/>
        <v>411228.05999999994</v>
      </c>
    </row>
    <row r="10" spans="1:8" ht="18" customHeight="1" x14ac:dyDescent="0.2">
      <c r="A10" s="9">
        <v>289</v>
      </c>
      <c r="B10" s="10" t="s">
        <v>16</v>
      </c>
      <c r="C10" s="8">
        <v>124372.2</v>
      </c>
      <c r="D10" s="11">
        <v>1707.61</v>
      </c>
      <c r="E10" s="11">
        <v>2991.2</v>
      </c>
      <c r="F10" s="11">
        <v>286.32</v>
      </c>
      <c r="G10" s="11">
        <v>14329.24</v>
      </c>
      <c r="H10" s="8">
        <f t="shared" si="0"/>
        <v>143686.57</v>
      </c>
    </row>
    <row r="11" spans="1:8" ht="18" customHeight="1" x14ac:dyDescent="0.2">
      <c r="A11" s="9">
        <v>429</v>
      </c>
      <c r="B11" s="10" t="s">
        <v>17</v>
      </c>
      <c r="C11" s="8">
        <v>76262.5</v>
      </c>
      <c r="D11" s="8">
        <v>1098.8599999999999</v>
      </c>
      <c r="E11" s="11">
        <v>0.02</v>
      </c>
      <c r="F11" s="11">
        <v>178.47</v>
      </c>
      <c r="G11" s="8">
        <v>8383.99</v>
      </c>
      <c r="H11" s="8">
        <f t="shared" si="0"/>
        <v>85923.840000000011</v>
      </c>
    </row>
    <row r="12" spans="1:8" ht="18" customHeight="1" x14ac:dyDescent="0.2">
      <c r="A12" s="9">
        <v>461</v>
      </c>
      <c r="B12" s="10" t="s">
        <v>18</v>
      </c>
      <c r="C12" s="8">
        <v>122533.43</v>
      </c>
      <c r="D12" s="8">
        <v>1561.54</v>
      </c>
      <c r="E12" s="11">
        <v>7.6</v>
      </c>
      <c r="F12" s="11">
        <v>272.14999999999998</v>
      </c>
      <c r="G12" s="8">
        <v>11585.62</v>
      </c>
      <c r="H12" s="8">
        <f t="shared" si="0"/>
        <v>135960.34</v>
      </c>
    </row>
    <row r="13" spans="1:8" ht="18" customHeight="1" x14ac:dyDescent="0.2">
      <c r="A13" s="9">
        <v>488</v>
      </c>
      <c r="B13" s="10" t="s">
        <v>19</v>
      </c>
      <c r="C13" s="8">
        <v>1435</v>
      </c>
      <c r="D13" s="11">
        <v>20.6</v>
      </c>
      <c r="E13" s="11">
        <v>0</v>
      </c>
      <c r="F13" s="11">
        <v>3.35</v>
      </c>
      <c r="G13" s="11">
        <v>172.58</v>
      </c>
      <c r="H13" s="8">
        <f t="shared" si="0"/>
        <v>1631.5299999999997</v>
      </c>
    </row>
    <row r="14" spans="1:8" ht="18" customHeight="1" x14ac:dyDescent="0.2">
      <c r="A14" s="9">
        <v>655</v>
      </c>
      <c r="B14" s="10" t="s">
        <v>20</v>
      </c>
      <c r="C14" s="8">
        <v>1012940.09</v>
      </c>
      <c r="D14" s="8">
        <v>13956.15</v>
      </c>
      <c r="E14" s="8">
        <v>26237.32</v>
      </c>
      <c r="F14" s="8">
        <v>2600.63</v>
      </c>
      <c r="G14" s="8">
        <v>120937.31</v>
      </c>
      <c r="H14" s="8">
        <f t="shared" si="0"/>
        <v>1176671.5</v>
      </c>
    </row>
    <row r="15" spans="1:8" ht="18" customHeight="1" x14ac:dyDescent="0.2">
      <c r="A15" s="9">
        <v>661</v>
      </c>
      <c r="B15" s="10" t="s">
        <v>21</v>
      </c>
      <c r="C15" s="8">
        <v>64780.88</v>
      </c>
      <c r="D15" s="8">
        <v>869.29</v>
      </c>
      <c r="E15" s="8">
        <v>2615.6</v>
      </c>
      <c r="F15" s="8">
        <v>149.28</v>
      </c>
      <c r="G15" s="8">
        <v>7414.48</v>
      </c>
      <c r="H15" s="8">
        <f t="shared" si="0"/>
        <v>75829.53</v>
      </c>
    </row>
    <row r="16" spans="1:8" ht="15" customHeight="1" x14ac:dyDescent="0.2">
      <c r="A16" s="9">
        <v>749</v>
      </c>
      <c r="B16" s="10" t="s">
        <v>22</v>
      </c>
      <c r="C16" s="8">
        <v>27</v>
      </c>
      <c r="D16" s="8">
        <v>0.39</v>
      </c>
      <c r="E16" s="8">
        <v>0</v>
      </c>
      <c r="F16" s="8">
        <v>0.06</v>
      </c>
      <c r="G16" s="8">
        <v>0</v>
      </c>
      <c r="H16" s="8">
        <f t="shared" si="0"/>
        <v>27.45</v>
      </c>
    </row>
    <row r="17" spans="1:8" ht="18" customHeight="1" x14ac:dyDescent="0.25">
      <c r="A17" s="12">
        <v>876</v>
      </c>
      <c r="B17" s="13" t="s">
        <v>23</v>
      </c>
      <c r="C17" s="8">
        <v>1128881.8899999999</v>
      </c>
      <c r="D17" s="8">
        <v>15976.88</v>
      </c>
      <c r="E17" s="8">
        <v>34853.129999999997</v>
      </c>
      <c r="F17" s="8">
        <v>6667.63</v>
      </c>
      <c r="G17" s="8">
        <v>100380.12</v>
      </c>
      <c r="H17" s="8">
        <f t="shared" si="0"/>
        <v>1286759.6499999994</v>
      </c>
    </row>
    <row r="18" spans="1:8" ht="15.75" x14ac:dyDescent="0.25">
      <c r="A18" s="14">
        <v>877</v>
      </c>
      <c r="B18" s="15" t="s">
        <v>24</v>
      </c>
      <c r="C18" s="16">
        <v>3001260.79</v>
      </c>
      <c r="D18" s="17">
        <v>41229.99</v>
      </c>
      <c r="E18" s="17">
        <v>154516.87</v>
      </c>
      <c r="F18" s="17">
        <v>16999.34</v>
      </c>
      <c r="G18" s="17">
        <v>358885.32</v>
      </c>
      <c r="H18" s="17">
        <f t="shared" si="0"/>
        <v>3572892.31</v>
      </c>
    </row>
    <row r="19" spans="1:8" ht="15.75" x14ac:dyDescent="0.2">
      <c r="A19" s="18"/>
      <c r="B19" s="18"/>
      <c r="C19" s="18"/>
      <c r="D19" s="18"/>
      <c r="E19" s="18"/>
      <c r="F19" s="18"/>
      <c r="G19" s="18"/>
      <c r="H19" s="18"/>
    </row>
    <row r="20" spans="1:8" s="24" customFormat="1" ht="15.75" x14ac:dyDescent="0.2">
      <c r="A20" s="22"/>
      <c r="B20" s="22" t="s">
        <v>25</v>
      </c>
      <c r="C20" s="23">
        <f t="shared" ref="C20:H20" si="1">SUM(C2:C19)</f>
        <v>266752006.46999997</v>
      </c>
      <c r="D20" s="23">
        <f t="shared" si="1"/>
        <v>3647375.99</v>
      </c>
      <c r="E20" s="23">
        <f t="shared" si="1"/>
        <v>11142276.759999998</v>
      </c>
      <c r="F20" s="23">
        <f t="shared" si="1"/>
        <v>870917.67999999993</v>
      </c>
      <c r="G20" s="23">
        <f t="shared" si="1"/>
        <v>31903437.219999999</v>
      </c>
      <c r="H20" s="23">
        <f t="shared" si="1"/>
        <v>314316014.11999983</v>
      </c>
    </row>
  </sheetData>
  <mergeCells count="1">
    <mergeCell ref="A1:H1"/>
  </mergeCells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Solomon, Lynne</dc:creator>
  <cp:lastModifiedBy>Mckain, Amy</cp:lastModifiedBy>
  <cp:lastPrinted>2025-05-14T15:32:52Z</cp:lastPrinted>
  <dcterms:created xsi:type="dcterms:W3CDTF">2023-07-13T14:57:05Z</dcterms:created>
  <dcterms:modified xsi:type="dcterms:W3CDTF">2025-05-14T15:32:54Z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2023-07-13T00:00:00Z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2023-07-13T00:00:00Z</vt:filetime>
  </property>
  <property fmtid="{D5CDD505-2E9C-101B-9397-08002B2CF9AE}" pid="5" name="Producer">
    <vt:lpwstr>Adobe PDF Library 23.3.247</vt:lpwstr>
  </property>
</Properties>
</file>